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購入品リスト" sheetId="1" r:id="rId4"/>
  </sheets>
</workbook>
</file>

<file path=xl/sharedStrings.xml><?xml version="1.0" encoding="utf-8"?>
<sst xmlns="http://schemas.openxmlformats.org/spreadsheetml/2006/main" uniqueCount="136">
  <si>
    <t>ジャンル</t>
  </si>
  <si>
    <t>品名</t>
  </si>
  <si>
    <t>型名</t>
  </si>
  <si>
    <t>メーカー(ブランド)</t>
  </si>
  <si>
    <t>購入金額</t>
  </si>
  <si>
    <t>購入日</t>
  </si>
  <si>
    <t>購入方法</t>
  </si>
  <si>
    <t>備考</t>
  </si>
  <si>
    <t>キャンプ</t>
  </si>
  <si>
    <t>エアーマット</t>
  </si>
  <si>
    <t>B08M62DY97</t>
  </si>
  <si>
    <t>HIKENTURE</t>
  </si>
  <si>
    <t>Amazon</t>
  </si>
  <si>
    <t>190L x 60W x 7T cm(8 x 27 x 4 cm) 570 g</t>
  </si>
  <si>
    <t>撮影</t>
  </si>
  <si>
    <t>Gopro液晶フィルム</t>
  </si>
  <si>
    <t>TXGHSCA_h9</t>
  </si>
  <si>
    <t>FitStill</t>
  </si>
  <si>
    <t>電源</t>
  </si>
  <si>
    <t>モバイルバッテリー</t>
  </si>
  <si>
    <t>B08KDFKJ7P</t>
  </si>
  <si>
    <t>Anker</t>
  </si>
  <si>
    <t>USB-A×2,USB-C×2 25600mAh,87W</t>
  </si>
  <si>
    <t>充電器</t>
  </si>
  <si>
    <t>B08BYQ48F2</t>
  </si>
  <si>
    <t>USB-A×2,USB-C×2 合計65W</t>
  </si>
  <si>
    <t>Lightning - USBアダプタ</t>
  </si>
  <si>
    <t>-</t>
  </si>
  <si>
    <t>Apple</t>
  </si>
  <si>
    <t>Gopro10データ転送用</t>
  </si>
  <si>
    <t>テント</t>
  </si>
  <si>
    <t>クロノスドーム1</t>
  </si>
  <si>
    <t>mont-bell</t>
  </si>
  <si>
    <t>カメラ</t>
  </si>
  <si>
    <t>HERO10 Black</t>
  </si>
  <si>
    <t>Gopro</t>
  </si>
  <si>
    <t>サブスクリプション</t>
  </si>
  <si>
    <t>SDカード</t>
  </si>
  <si>
    <t>SanDisk Extreme</t>
  </si>
  <si>
    <t>SanDisk</t>
  </si>
  <si>
    <t>64GB</t>
  </si>
  <si>
    <t>三脚・自撮り棒</t>
  </si>
  <si>
    <t>3-way 2.0</t>
  </si>
  <si>
    <t>ハンドルマウント</t>
  </si>
  <si>
    <t>予備バッテリー&amp;充電器</t>
  </si>
  <si>
    <t>スリーブ&amp;ランヤード</t>
  </si>
  <si>
    <t>関税</t>
  </si>
  <si>
    <t>自転車</t>
  </si>
  <si>
    <t>フレーム</t>
  </si>
  <si>
    <t>フェデラル</t>
  </si>
  <si>
    <t>アラヤ</t>
  </si>
  <si>
    <t>プラットフォーム</t>
  </si>
  <si>
    <t>ハブ</t>
  </si>
  <si>
    <t>DH2100</t>
  </si>
  <si>
    <t>シマノ</t>
  </si>
  <si>
    <t>フロントライト点灯用</t>
  </si>
  <si>
    <t>スポーク/ニップル</t>
  </si>
  <si>
    <t>ホシ</t>
  </si>
  <si>
    <t>ボトルケージ</t>
  </si>
  <si>
    <t>ミノウラ</t>
  </si>
  <si>
    <t>2個装着</t>
  </si>
  <si>
    <t>ヘッドライト</t>
  </si>
  <si>
    <t>サンヨー</t>
  </si>
  <si>
    <t>テールライト/リフレクタ</t>
  </si>
  <si>
    <t>キャットアイ</t>
  </si>
  <si>
    <t>オムニ</t>
  </si>
  <si>
    <t>単3電池2個必要</t>
  </si>
  <si>
    <t>キャリア</t>
  </si>
  <si>
    <t>キャンピーF</t>
  </si>
  <si>
    <t>日東（アラヤ）</t>
  </si>
  <si>
    <t>フロントキャリア</t>
  </si>
  <si>
    <t>収納</t>
  </si>
  <si>
    <t>バッグ</t>
  </si>
  <si>
    <t>F104</t>
  </si>
  <si>
    <t>オーストリッチ</t>
  </si>
  <si>
    <t>フロントバッグ</t>
  </si>
  <si>
    <t>2個購入</t>
  </si>
  <si>
    <t>予備チューブ</t>
  </si>
  <si>
    <t>パンク修理</t>
  </si>
  <si>
    <t>工具</t>
  </si>
  <si>
    <t>GIZA</t>
  </si>
  <si>
    <t>鍵</t>
  </si>
  <si>
    <t>サンエス</t>
  </si>
  <si>
    <t>値引き</t>
  </si>
  <si>
    <t>防犯登録</t>
  </si>
  <si>
    <t>消費税</t>
  </si>
  <si>
    <t>小物</t>
  </si>
  <si>
    <t>ツーリングマップル</t>
  </si>
  <si>
    <t>九州　沖縄</t>
  </si>
  <si>
    <t>自転車ロープ</t>
  </si>
  <si>
    <t>アサヒサイクル</t>
  </si>
  <si>
    <t>ランヤード</t>
  </si>
  <si>
    <t>CH61-0077</t>
  </si>
  <si>
    <t>チャムス</t>
  </si>
  <si>
    <t>送料300円込み</t>
  </si>
  <si>
    <t>衣服</t>
  </si>
  <si>
    <t>レインウェア</t>
  </si>
  <si>
    <t>MES11</t>
  </si>
  <si>
    <t>テスラ</t>
  </si>
  <si>
    <t>財布</t>
  </si>
  <si>
    <t>SA-08</t>
  </si>
  <si>
    <t>ノーマディック</t>
  </si>
  <si>
    <t>LEDランタン</t>
  </si>
  <si>
    <t>B082NQM3V9</t>
  </si>
  <si>
    <t>Superway</t>
  </si>
  <si>
    <t>ヘルメット</t>
  </si>
  <si>
    <t>R2LA866516X</t>
  </si>
  <si>
    <t>LAZER</t>
  </si>
  <si>
    <t>ブルーシート</t>
  </si>
  <si>
    <t>BS201827</t>
  </si>
  <si>
    <t>トラスコ中山(TRUSCO)</t>
  </si>
  <si>
    <t>サングラス</t>
  </si>
  <si>
    <t>NB-01</t>
  </si>
  <si>
    <t>OGK KABUTO</t>
  </si>
  <si>
    <t>医療品</t>
  </si>
  <si>
    <t>医療品一式</t>
  </si>
  <si>
    <t>コスモス</t>
  </si>
  <si>
    <t>腰掛けバッグ</t>
  </si>
  <si>
    <t>ドンキホーテ</t>
  </si>
  <si>
    <t>Tシャツ・半ズボン</t>
  </si>
  <si>
    <t>ユニクロ</t>
  </si>
  <si>
    <t>同じ服を3セット</t>
  </si>
  <si>
    <t>サンダル</t>
  </si>
  <si>
    <t>Teva</t>
  </si>
  <si>
    <t>CORNERS</t>
  </si>
  <si>
    <t>バケットハット</t>
  </si>
  <si>
    <t>polcadot</t>
  </si>
  <si>
    <t>シャンプー小分けボトル</t>
  </si>
  <si>
    <t>無印良品</t>
  </si>
  <si>
    <t>収納グッズ</t>
  </si>
  <si>
    <t>DAISO</t>
  </si>
  <si>
    <t>Seria</t>
  </si>
  <si>
    <t>寝袋</t>
  </si>
  <si>
    <t>CW280</t>
  </si>
  <si>
    <t>Naturehike</t>
  </si>
  <si>
    <t>合計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</si>
</sst>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[$¥-411]#,##0"/>
    <numFmt numFmtId="60" formatCode="yyyy/m/d"/>
  </numFmts>
  <fonts count="3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18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2" fillId="2" borderId="1" applyNumberFormat="1" applyFont="1" applyFill="1" applyBorder="1" applyAlignment="1" applyProtection="0">
      <alignment vertical="top" wrapText="1"/>
    </xf>
    <xf numFmtId="49" fontId="0" borderId="2" applyNumberFormat="1" applyFont="1" applyFill="0" applyBorder="1" applyAlignment="1" applyProtection="0">
      <alignment vertical="top" wrapText="1"/>
    </xf>
    <xf numFmtId="59" fontId="0" borderId="2" applyNumberFormat="1" applyFont="1" applyFill="0" applyBorder="1" applyAlignment="1" applyProtection="0">
      <alignment vertical="top" wrapText="1"/>
    </xf>
    <xf numFmtId="60" fontId="0" borderId="2" applyNumberFormat="1" applyFont="1" applyFill="0" applyBorder="1" applyAlignment="1" applyProtection="0">
      <alignment vertical="top" wrapText="1"/>
    </xf>
    <xf numFmtId="49" fontId="0" borderId="3" applyNumberFormat="1" applyFont="1" applyFill="0" applyBorder="1" applyAlignment="1" applyProtection="0">
      <alignment vertical="top" wrapText="1"/>
    </xf>
    <xf numFmtId="59" fontId="0" borderId="3" applyNumberFormat="1" applyFont="1" applyFill="0" applyBorder="1" applyAlignment="1" applyProtection="0">
      <alignment vertical="top" wrapText="1"/>
    </xf>
    <xf numFmtId="60" fontId="0" borderId="3" applyNumberFormat="1" applyFont="1" applyFill="0" applyBorder="1" applyAlignment="1" applyProtection="0">
      <alignment vertical="top" wrapText="1"/>
    </xf>
    <xf numFmtId="0" fontId="0" borderId="3" applyNumberFormat="0" applyFont="1" applyFill="0" applyBorder="1" applyAlignment="1" applyProtection="0">
      <alignment vertical="top" wrapText="1"/>
    </xf>
    <xf numFmtId="0" fontId="0" borderId="3" applyNumberFormat="1" applyFont="1" applyFill="0" applyBorder="1" applyAlignment="1" applyProtection="0">
      <alignment vertical="top" wrapText="1"/>
    </xf>
    <xf numFmtId="49" fontId="0" borderId="1" applyNumberFormat="1" applyFont="1" applyFill="0" applyBorder="1" applyAlignment="1" applyProtection="0">
      <alignment vertical="top" wrapText="1"/>
    </xf>
    <xf numFmtId="59" fontId="0" borderId="1" applyNumberFormat="1" applyFont="1" applyFill="0" applyBorder="1" applyAlignment="1" applyProtection="0">
      <alignment vertical="top" wrapText="1"/>
    </xf>
    <xf numFmtId="60" fontId="0" borderId="1" applyNumberFormat="1" applyFont="1" applyFill="0" applyBorder="1" applyAlignment="1" applyProtection="0">
      <alignment vertical="top" wrapText="1"/>
    </xf>
    <xf numFmtId="0" fontId="0" borderId="1" applyNumberFormat="0" applyFont="1" applyFill="0" applyBorder="1" applyAlignment="1" applyProtection="0">
      <alignment vertical="top" wrapText="1"/>
    </xf>
    <xf numFmtId="49" fontId="2" borderId="2" applyNumberFormat="1" applyFont="1" applyFill="0" applyBorder="1" applyAlignment="1" applyProtection="0">
      <alignment vertical="top" wrapText="1"/>
    </xf>
    <xf numFmtId="0" fontId="2" borderId="2" applyNumberFormat="0" applyFont="1" applyFill="0" applyBorder="1" applyAlignment="1" applyProtection="0">
      <alignment vertical="top" wrapText="1"/>
    </xf>
    <xf numFmtId="59" fontId="2" borderId="2" applyNumberFormat="1" applyFont="1" applyFill="0" applyBorder="1" applyAlignment="1" applyProtection="0">
      <alignment vertical="top" wrapText="1"/>
    </xf>
  </cellXfs>
  <cellStyles count="1">
    <cellStyle name="Normal" xfId="0" builtinId="0"/>
  </cellStyles>
  <dxfs count="1">
    <dxf>
      <font>
        <color rgb="ffe324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e3240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H51"/>
  <sheetViews>
    <sheetView workbookViewId="0" showGridLines="0" defaultGridColor="1">
      <pane topLeftCell="A2" xSplit="0" ySplit="1" activePane="bottomLeft" state="frozen"/>
    </sheetView>
  </sheetViews>
  <sheetFormatPr defaultColWidth="16.3333" defaultRowHeight="19.9" customHeight="1" outlineLevelRow="0" outlineLevelCol="0"/>
  <cols>
    <col min="1" max="1" width="8" style="1" customWidth="1"/>
    <col min="2" max="2" width="23.2734" style="1" customWidth="1"/>
    <col min="3" max="3" width="14.1719" style="1" customWidth="1"/>
    <col min="4" max="4" width="16.3516" style="1" customWidth="1"/>
    <col min="5" max="5" width="8.5" style="1" customWidth="1"/>
    <col min="6" max="6" width="9" style="1" customWidth="1"/>
    <col min="7" max="7" width="14.6719" style="1" customWidth="1"/>
    <col min="8" max="8" width="32.3516" style="1" customWidth="1"/>
    <col min="9" max="16384" width="16.3516" style="1" customWidth="1"/>
  </cols>
  <sheetData>
    <row r="1" ht="20.25" customHeight="1">
      <c r="A1" t="s" s="2">
        <v>0</v>
      </c>
      <c r="B1" t="s" s="2">
        <v>1</v>
      </c>
      <c r="C1" t="s" s="2">
        <v>2</v>
      </c>
      <c r="D1" t="s" s="2">
        <v>3</v>
      </c>
      <c r="E1" t="s" s="2">
        <v>4</v>
      </c>
      <c r="F1" t="s" s="2">
        <v>5</v>
      </c>
      <c r="G1" t="s" s="2">
        <v>6</v>
      </c>
      <c r="H1" t="s" s="2">
        <v>7</v>
      </c>
    </row>
    <row r="2" ht="22.55" customHeight="1">
      <c r="A2" t="s" s="3">
        <v>8</v>
      </c>
      <c r="B2" t="s" s="3">
        <v>9</v>
      </c>
      <c r="C2" t="s" s="3">
        <v>10</v>
      </c>
      <c r="D2" t="s" s="3">
        <v>11</v>
      </c>
      <c r="E2" s="4">
        <v>3880</v>
      </c>
      <c r="F2" s="5">
        <v>44667</v>
      </c>
      <c r="G2" t="s" s="3">
        <v>12</v>
      </c>
      <c r="H2" t="s" s="3">
        <v>13</v>
      </c>
    </row>
    <row r="3" ht="20.05" customHeight="1">
      <c r="A3" t="s" s="6">
        <v>14</v>
      </c>
      <c r="B3" t="s" s="6">
        <v>15</v>
      </c>
      <c r="C3" t="s" s="6">
        <v>16</v>
      </c>
      <c r="D3" t="s" s="6">
        <v>17</v>
      </c>
      <c r="E3" s="7">
        <v>780</v>
      </c>
      <c r="F3" s="8">
        <v>44667</v>
      </c>
      <c r="G3" t="s" s="6">
        <v>12</v>
      </c>
      <c r="H3" s="9"/>
    </row>
    <row r="4" ht="22.35" customHeight="1">
      <c r="A4" t="s" s="6">
        <v>18</v>
      </c>
      <c r="B4" t="s" s="6">
        <v>19</v>
      </c>
      <c r="C4" t="s" s="6">
        <v>20</v>
      </c>
      <c r="D4" t="s" s="6">
        <v>21</v>
      </c>
      <c r="E4" s="7">
        <v>12990</v>
      </c>
      <c r="F4" s="8">
        <v>44667</v>
      </c>
      <c r="G4" t="s" s="6">
        <v>12</v>
      </c>
      <c r="H4" t="s" s="6">
        <v>22</v>
      </c>
    </row>
    <row r="5" ht="20.05" customHeight="1">
      <c r="A5" t="s" s="6">
        <v>18</v>
      </c>
      <c r="B5" t="s" s="6">
        <v>23</v>
      </c>
      <c r="C5" t="s" s="6">
        <v>24</v>
      </c>
      <c r="D5" t="s" s="6">
        <v>21</v>
      </c>
      <c r="E5" s="7">
        <v>4990</v>
      </c>
      <c r="F5" s="8">
        <v>44667</v>
      </c>
      <c r="G5" t="s" s="6">
        <v>12</v>
      </c>
      <c r="H5" t="s" s="6">
        <v>25</v>
      </c>
    </row>
    <row r="6" ht="20.05" customHeight="1">
      <c r="A6" t="s" s="6">
        <v>14</v>
      </c>
      <c r="B6" t="s" s="6">
        <v>26</v>
      </c>
      <c r="C6" t="s" s="6">
        <v>27</v>
      </c>
      <c r="D6" t="s" s="6">
        <v>28</v>
      </c>
      <c r="E6" s="7">
        <v>3081</v>
      </c>
      <c r="F6" s="8">
        <v>44667</v>
      </c>
      <c r="G6" t="s" s="6">
        <v>12</v>
      </c>
      <c r="H6" t="s" s="6">
        <v>29</v>
      </c>
    </row>
    <row r="7" ht="22.35" customHeight="1">
      <c r="A7" t="s" s="6">
        <v>8</v>
      </c>
      <c r="B7" t="s" s="6">
        <v>30</v>
      </c>
      <c r="C7" t="s" s="6">
        <v>31</v>
      </c>
      <c r="D7" t="s" s="6">
        <v>32</v>
      </c>
      <c r="E7" s="7">
        <v>25080</v>
      </c>
      <c r="F7" s="8">
        <v>44667</v>
      </c>
      <c r="G7" t="s" s="6">
        <v>32</v>
      </c>
      <c r="H7" s="9"/>
    </row>
    <row r="8" ht="22.35" customHeight="1">
      <c r="A8" t="s" s="6">
        <v>14</v>
      </c>
      <c r="B8" t="s" s="6">
        <v>33</v>
      </c>
      <c r="C8" t="s" s="6">
        <v>34</v>
      </c>
      <c r="D8" t="s" s="6">
        <v>35</v>
      </c>
      <c r="E8" s="7">
        <v>42800</v>
      </c>
      <c r="F8" s="8">
        <v>44667</v>
      </c>
      <c r="G8" t="s" s="6">
        <v>35</v>
      </c>
      <c r="H8" s="9"/>
    </row>
    <row r="9" ht="22.35" customHeight="1">
      <c r="A9" t="s" s="6">
        <v>14</v>
      </c>
      <c r="B9" t="s" s="6">
        <v>36</v>
      </c>
      <c r="C9" t="s" s="6">
        <v>27</v>
      </c>
      <c r="D9" t="s" s="6">
        <v>35</v>
      </c>
      <c r="E9" s="7">
        <v>6000</v>
      </c>
      <c r="F9" s="8">
        <v>44667</v>
      </c>
      <c r="G9" t="s" s="6">
        <v>35</v>
      </c>
      <c r="H9" s="9"/>
    </row>
    <row r="10" ht="22.35" customHeight="1">
      <c r="A10" t="s" s="6">
        <v>14</v>
      </c>
      <c r="B10" t="s" s="6">
        <v>37</v>
      </c>
      <c r="C10" t="s" s="6">
        <v>38</v>
      </c>
      <c r="D10" t="s" s="6">
        <v>39</v>
      </c>
      <c r="E10" s="7">
        <v>1952</v>
      </c>
      <c r="F10" s="8">
        <v>44667</v>
      </c>
      <c r="G10" t="s" s="6">
        <v>35</v>
      </c>
      <c r="H10" t="s" s="6">
        <v>40</v>
      </c>
    </row>
    <row r="11" ht="22.35" customHeight="1">
      <c r="A11" t="s" s="6">
        <v>14</v>
      </c>
      <c r="B11" t="s" s="6">
        <v>41</v>
      </c>
      <c r="C11" t="s" s="6">
        <v>42</v>
      </c>
      <c r="D11" t="s" s="6">
        <v>35</v>
      </c>
      <c r="E11" s="7">
        <v>5880</v>
      </c>
      <c r="F11" s="8">
        <v>44667</v>
      </c>
      <c r="G11" t="s" s="6">
        <v>35</v>
      </c>
      <c r="H11" s="9"/>
    </row>
    <row r="12" ht="22.35" customHeight="1">
      <c r="A12" t="s" s="6">
        <v>14</v>
      </c>
      <c r="B12" t="s" s="6">
        <v>43</v>
      </c>
      <c r="C12" t="s" s="6">
        <v>27</v>
      </c>
      <c r="D12" t="s" s="6">
        <v>35</v>
      </c>
      <c r="E12" s="7">
        <v>2870</v>
      </c>
      <c r="F12" s="8">
        <v>44667</v>
      </c>
      <c r="G12" t="s" s="6">
        <v>35</v>
      </c>
      <c r="H12" s="9"/>
    </row>
    <row r="13" ht="22.35" customHeight="1">
      <c r="A13" t="s" s="6">
        <v>14</v>
      </c>
      <c r="B13" t="s" s="6">
        <v>44</v>
      </c>
      <c r="C13" t="s" s="6">
        <v>27</v>
      </c>
      <c r="D13" t="s" s="6">
        <v>35</v>
      </c>
      <c r="E13" s="7">
        <v>4270</v>
      </c>
      <c r="F13" s="8">
        <v>44667</v>
      </c>
      <c r="G13" t="s" s="6">
        <v>35</v>
      </c>
      <c r="H13" s="9"/>
    </row>
    <row r="14" ht="22.35" customHeight="1">
      <c r="A14" t="s" s="6">
        <v>14</v>
      </c>
      <c r="B14" t="s" s="6">
        <v>45</v>
      </c>
      <c r="C14" t="s" s="6">
        <v>27</v>
      </c>
      <c r="D14" t="s" s="6">
        <v>35</v>
      </c>
      <c r="E14" s="7">
        <v>1750</v>
      </c>
      <c r="F14" s="8">
        <v>44667</v>
      </c>
      <c r="G14" t="s" s="6">
        <v>35</v>
      </c>
      <c r="H14" s="9"/>
    </row>
    <row r="15" ht="20.05" customHeight="1">
      <c r="A15" t="s" s="6">
        <v>14</v>
      </c>
      <c r="B15" t="s" s="6">
        <v>46</v>
      </c>
      <c r="C15" t="s" s="6">
        <v>27</v>
      </c>
      <c r="D15" t="s" s="6">
        <v>35</v>
      </c>
      <c r="E15" s="7">
        <v>1686</v>
      </c>
      <c r="F15" s="8">
        <v>44667</v>
      </c>
      <c r="G15" t="s" s="6">
        <v>35</v>
      </c>
      <c r="H15" s="9"/>
    </row>
    <row r="16" ht="20.05" customHeight="1">
      <c r="A16" t="s" s="6">
        <v>47</v>
      </c>
      <c r="B16" t="s" s="6">
        <v>48</v>
      </c>
      <c r="C16" t="s" s="6">
        <v>49</v>
      </c>
      <c r="D16" t="s" s="6">
        <v>50</v>
      </c>
      <c r="E16" s="7">
        <v>62000</v>
      </c>
      <c r="F16" s="9"/>
      <c r="G16" t="s" s="6">
        <v>51</v>
      </c>
      <c r="H16" s="9"/>
    </row>
    <row r="17" ht="20.05" customHeight="1">
      <c r="A17" t="s" s="6">
        <v>47</v>
      </c>
      <c r="B17" t="s" s="6">
        <v>52</v>
      </c>
      <c r="C17" t="s" s="6">
        <v>53</v>
      </c>
      <c r="D17" t="s" s="6">
        <v>54</v>
      </c>
      <c r="E17" s="7">
        <v>4000</v>
      </c>
      <c r="F17" s="9"/>
      <c r="G17" t="s" s="6">
        <v>51</v>
      </c>
      <c r="H17" t="s" s="6">
        <v>55</v>
      </c>
    </row>
    <row r="18" ht="20.05" customHeight="1">
      <c r="A18" t="s" s="6">
        <v>47</v>
      </c>
      <c r="B18" t="s" s="6">
        <v>56</v>
      </c>
      <c r="C18" t="s" s="6">
        <v>27</v>
      </c>
      <c r="D18" t="s" s="6">
        <v>57</v>
      </c>
      <c r="E18" s="7">
        <v>1620</v>
      </c>
      <c r="F18" s="9"/>
      <c r="G18" t="s" s="6">
        <v>51</v>
      </c>
      <c r="H18" s="9"/>
    </row>
    <row r="19" ht="20.05" customHeight="1">
      <c r="A19" t="s" s="6">
        <v>47</v>
      </c>
      <c r="B19" t="s" s="6">
        <v>58</v>
      </c>
      <c r="C19" t="s" s="6">
        <v>27</v>
      </c>
      <c r="D19" t="s" s="6">
        <v>59</v>
      </c>
      <c r="E19" s="7">
        <v>1600</v>
      </c>
      <c r="F19" s="9"/>
      <c r="G19" t="s" s="6">
        <v>51</v>
      </c>
      <c r="H19" t="s" s="6">
        <v>60</v>
      </c>
    </row>
    <row r="20" ht="20.05" customHeight="1">
      <c r="A20" t="s" s="6">
        <v>47</v>
      </c>
      <c r="B20" t="s" s="6">
        <v>61</v>
      </c>
      <c r="C20" t="s" s="6">
        <v>27</v>
      </c>
      <c r="D20" t="s" s="6">
        <v>62</v>
      </c>
      <c r="E20" s="7">
        <v>3400</v>
      </c>
      <c r="F20" s="9"/>
      <c r="G20" t="s" s="6">
        <v>51</v>
      </c>
      <c r="H20" s="9"/>
    </row>
    <row r="21" ht="20.05" customHeight="1">
      <c r="A21" t="s" s="6">
        <v>47</v>
      </c>
      <c r="B21" t="s" s="6">
        <v>63</v>
      </c>
      <c r="C21" t="s" s="6">
        <v>64</v>
      </c>
      <c r="D21" t="s" s="6">
        <v>65</v>
      </c>
      <c r="E21" s="7">
        <v>1600</v>
      </c>
      <c r="F21" s="9"/>
      <c r="G21" t="s" s="6">
        <v>51</v>
      </c>
      <c r="H21" t="s" s="6">
        <v>66</v>
      </c>
    </row>
    <row r="22" ht="22.35" customHeight="1">
      <c r="A22" t="s" s="6">
        <v>47</v>
      </c>
      <c r="B22" t="s" s="6">
        <v>67</v>
      </c>
      <c r="C22" t="s" s="6">
        <v>68</v>
      </c>
      <c r="D22" t="s" s="6">
        <v>69</v>
      </c>
      <c r="E22" s="7">
        <v>23600</v>
      </c>
      <c r="F22" s="9"/>
      <c r="G22" t="s" s="6">
        <v>51</v>
      </c>
      <c r="H22" t="s" s="6">
        <v>70</v>
      </c>
    </row>
    <row r="23" ht="22.35" customHeight="1">
      <c r="A23" t="s" s="6">
        <v>47</v>
      </c>
      <c r="B23" t="s" s="6">
        <v>67</v>
      </c>
      <c r="C23" t="s" s="6">
        <v>27</v>
      </c>
      <c r="D23" t="s" s="6">
        <v>50</v>
      </c>
      <c r="E23" s="7">
        <v>5000</v>
      </c>
      <c r="F23" s="9"/>
      <c r="G23" t="s" s="6">
        <v>51</v>
      </c>
      <c r="H23" s="9"/>
    </row>
    <row r="24" ht="20.05" customHeight="1">
      <c r="A24" t="s" s="6">
        <v>71</v>
      </c>
      <c r="B24" t="s" s="6">
        <v>72</v>
      </c>
      <c r="C24" t="s" s="6">
        <v>73</v>
      </c>
      <c r="D24" t="s" s="6">
        <v>74</v>
      </c>
      <c r="E24" s="7">
        <v>7600</v>
      </c>
      <c r="F24" s="9"/>
      <c r="G24" t="s" s="6">
        <v>51</v>
      </c>
      <c r="H24" t="s" s="6">
        <v>75</v>
      </c>
    </row>
    <row r="25" ht="20.05" customHeight="1">
      <c r="A25" t="s" s="6">
        <v>71</v>
      </c>
      <c r="B25" t="s" s="6">
        <v>72</v>
      </c>
      <c r="C25" t="s" s="6">
        <v>27</v>
      </c>
      <c r="D25" t="s" s="6">
        <v>74</v>
      </c>
      <c r="E25" s="7">
        <v>19600</v>
      </c>
      <c r="F25" s="9"/>
      <c r="G25" t="s" s="6">
        <v>51</v>
      </c>
      <c r="H25" t="s" s="6">
        <v>76</v>
      </c>
    </row>
    <row r="26" ht="20.05" customHeight="1">
      <c r="A26" t="s" s="6">
        <v>47</v>
      </c>
      <c r="B26" t="s" s="6">
        <v>77</v>
      </c>
      <c r="C26" t="s" s="6">
        <v>27</v>
      </c>
      <c r="D26" t="s" s="6">
        <v>27</v>
      </c>
      <c r="E26" s="7">
        <v>1000</v>
      </c>
      <c r="F26" s="9"/>
      <c r="G26" t="s" s="6">
        <v>51</v>
      </c>
      <c r="H26" s="9"/>
    </row>
    <row r="27" ht="22.35" customHeight="1">
      <c r="A27" t="s" s="6">
        <v>47</v>
      </c>
      <c r="B27" t="s" s="6">
        <v>78</v>
      </c>
      <c r="C27" t="s" s="6">
        <v>27</v>
      </c>
      <c r="D27" t="s" s="6">
        <v>27</v>
      </c>
      <c r="E27" s="7">
        <v>800</v>
      </c>
      <c r="F27" s="9"/>
      <c r="G27" t="s" s="6">
        <v>51</v>
      </c>
      <c r="H27" s="9"/>
    </row>
    <row r="28" ht="22.35" customHeight="1">
      <c r="A28" t="s" s="6">
        <v>47</v>
      </c>
      <c r="B28" t="s" s="6">
        <v>79</v>
      </c>
      <c r="C28" t="s" s="6">
        <v>27</v>
      </c>
      <c r="D28" t="s" s="6">
        <v>80</v>
      </c>
      <c r="E28" s="7">
        <v>900</v>
      </c>
      <c r="F28" s="9"/>
      <c r="G28" t="s" s="6">
        <v>51</v>
      </c>
      <c r="H28" s="9"/>
    </row>
    <row r="29" ht="22.35" customHeight="1">
      <c r="A29" t="s" s="6">
        <v>47</v>
      </c>
      <c r="B29" t="s" s="6">
        <v>81</v>
      </c>
      <c r="C29" t="s" s="6">
        <v>27</v>
      </c>
      <c r="D29" t="s" s="6">
        <v>82</v>
      </c>
      <c r="E29" s="7">
        <v>1800</v>
      </c>
      <c r="F29" s="9"/>
      <c r="G29" t="s" s="6">
        <v>51</v>
      </c>
      <c r="H29" s="9"/>
    </row>
    <row r="30" ht="22.35" customHeight="1">
      <c r="A30" t="s" s="6">
        <v>47</v>
      </c>
      <c r="B30" t="s" s="6">
        <v>83</v>
      </c>
      <c r="C30" s="9"/>
      <c r="D30" s="9"/>
      <c r="E30" s="7">
        <v>-7252</v>
      </c>
      <c r="F30" s="9"/>
      <c r="G30" t="s" s="6">
        <v>51</v>
      </c>
      <c r="H30" s="9"/>
    </row>
    <row r="31" ht="20.05" customHeight="1">
      <c r="A31" t="s" s="6">
        <v>47</v>
      </c>
      <c r="B31" t="s" s="6">
        <v>84</v>
      </c>
      <c r="C31" s="9"/>
      <c r="D31" s="9"/>
      <c r="E31" s="7">
        <v>600</v>
      </c>
      <c r="F31" s="9"/>
      <c r="G31" t="s" s="6">
        <v>51</v>
      </c>
      <c r="H31" s="9"/>
    </row>
    <row r="32" ht="20.05" customHeight="1">
      <c r="A32" t="s" s="6">
        <v>47</v>
      </c>
      <c r="B32" t="s" s="6">
        <v>85</v>
      </c>
      <c r="C32" s="9"/>
      <c r="D32" s="9"/>
      <c r="E32" s="7">
        <f>SUM(E16:E30)*0.1</f>
        <v>12726.8</v>
      </c>
      <c r="F32" s="9"/>
      <c r="G32" t="s" s="6">
        <v>51</v>
      </c>
      <c r="H32" s="9"/>
    </row>
    <row r="33" ht="20.05" customHeight="1">
      <c r="A33" t="s" s="6">
        <v>86</v>
      </c>
      <c r="B33" t="s" s="6">
        <v>87</v>
      </c>
      <c r="C33" s="9"/>
      <c r="D33" s="9"/>
      <c r="E33" s="7">
        <v>2200</v>
      </c>
      <c r="F33" s="8">
        <v>44668</v>
      </c>
      <c r="G33" t="s" s="6">
        <v>12</v>
      </c>
      <c r="H33" t="s" s="6">
        <v>88</v>
      </c>
    </row>
    <row r="34" ht="20.05" customHeight="1">
      <c r="A34" t="s" s="6">
        <v>71</v>
      </c>
      <c r="B34" t="s" s="6">
        <v>89</v>
      </c>
      <c r="C34" s="10">
        <v>11055</v>
      </c>
      <c r="D34" t="s" s="6">
        <v>90</v>
      </c>
      <c r="E34" s="7">
        <v>396</v>
      </c>
      <c r="F34" s="8">
        <v>44668</v>
      </c>
      <c r="G34" t="s" s="6">
        <v>12</v>
      </c>
      <c r="H34" s="9"/>
    </row>
    <row r="35" ht="20.05" customHeight="1">
      <c r="A35" t="s" s="6">
        <v>71</v>
      </c>
      <c r="B35" t="s" s="6">
        <v>91</v>
      </c>
      <c r="C35" t="s" s="6">
        <v>92</v>
      </c>
      <c r="D35" t="s" s="6">
        <v>93</v>
      </c>
      <c r="E35" s="7">
        <v>1950</v>
      </c>
      <c r="F35" s="8">
        <v>44668</v>
      </c>
      <c r="G35" t="s" s="6">
        <v>12</v>
      </c>
      <c r="H35" t="s" s="6">
        <v>94</v>
      </c>
    </row>
    <row r="36" ht="20.05" customHeight="1">
      <c r="A36" t="s" s="6">
        <v>95</v>
      </c>
      <c r="B36" t="s" s="6">
        <v>96</v>
      </c>
      <c r="C36" t="s" s="6">
        <v>97</v>
      </c>
      <c r="D36" t="s" s="6">
        <v>98</v>
      </c>
      <c r="E36" s="7">
        <v>6290</v>
      </c>
      <c r="F36" s="8">
        <v>44668</v>
      </c>
      <c r="G36" t="s" s="6">
        <v>12</v>
      </c>
      <c r="H36" s="9"/>
    </row>
    <row r="37" ht="20.05" customHeight="1">
      <c r="A37" t="s" s="6">
        <v>71</v>
      </c>
      <c r="B37" t="s" s="6">
        <v>99</v>
      </c>
      <c r="C37" t="s" s="6">
        <v>100</v>
      </c>
      <c r="D37" t="s" s="6">
        <v>101</v>
      </c>
      <c r="E37" s="7">
        <v>2860</v>
      </c>
      <c r="F37" s="8">
        <v>44668</v>
      </c>
      <c r="G37" t="s" s="6">
        <v>12</v>
      </c>
      <c r="H37" t="s" s="6">
        <v>76</v>
      </c>
    </row>
    <row r="38" ht="20.05" customHeight="1">
      <c r="A38" t="s" s="6">
        <v>8</v>
      </c>
      <c r="B38" t="s" s="6">
        <v>102</v>
      </c>
      <c r="C38" t="s" s="6">
        <v>103</v>
      </c>
      <c r="D38" t="s" s="6">
        <v>104</v>
      </c>
      <c r="E38" s="7">
        <v>7580</v>
      </c>
      <c r="F38" s="8">
        <v>44668</v>
      </c>
      <c r="G38" t="s" s="6">
        <v>12</v>
      </c>
      <c r="H38" s="9"/>
    </row>
    <row r="39" ht="20.05" customHeight="1">
      <c r="A39" t="s" s="6">
        <v>47</v>
      </c>
      <c r="B39" t="s" s="6">
        <v>105</v>
      </c>
      <c r="C39" t="s" s="6">
        <v>106</v>
      </c>
      <c r="D39" t="s" s="6">
        <v>107</v>
      </c>
      <c r="E39" s="7">
        <v>8000</v>
      </c>
      <c r="F39" s="8">
        <v>44668</v>
      </c>
      <c r="G39" t="s" s="6">
        <v>12</v>
      </c>
      <c r="H39" s="9"/>
    </row>
    <row r="40" ht="34.05" customHeight="1">
      <c r="A40" t="s" s="6">
        <v>86</v>
      </c>
      <c r="B40" t="s" s="6">
        <v>108</v>
      </c>
      <c r="C40" t="s" s="6">
        <v>109</v>
      </c>
      <c r="D40" t="s" s="6">
        <v>110</v>
      </c>
      <c r="E40" s="7">
        <v>600</v>
      </c>
      <c r="F40" s="8">
        <v>44668</v>
      </c>
      <c r="G40" t="s" s="6">
        <v>12</v>
      </c>
      <c r="H40" s="9"/>
    </row>
    <row r="41" ht="20.05" customHeight="1">
      <c r="A41" t="s" s="6">
        <v>47</v>
      </c>
      <c r="B41" t="s" s="6">
        <v>111</v>
      </c>
      <c r="C41" t="s" s="6">
        <v>112</v>
      </c>
      <c r="D41" t="s" s="6">
        <v>113</v>
      </c>
      <c r="E41" s="7">
        <v>4722</v>
      </c>
      <c r="F41" s="8">
        <v>44668</v>
      </c>
      <c r="G41" t="s" s="6">
        <v>12</v>
      </c>
      <c r="H41" s="9"/>
    </row>
    <row r="42" ht="20.05" customHeight="1">
      <c r="A42" t="s" s="6">
        <v>114</v>
      </c>
      <c r="B42" t="s" s="6">
        <v>115</v>
      </c>
      <c r="C42" t="s" s="6">
        <v>27</v>
      </c>
      <c r="D42" t="s" s="6">
        <v>27</v>
      </c>
      <c r="E42" s="7">
        <v>4545</v>
      </c>
      <c r="F42" s="8">
        <v>44676</v>
      </c>
      <c r="G42" t="s" s="6">
        <v>116</v>
      </c>
      <c r="H42" s="9"/>
    </row>
    <row r="43" ht="20.05" customHeight="1">
      <c r="A43" t="s" s="6">
        <v>71</v>
      </c>
      <c r="B43" t="s" s="6">
        <v>117</v>
      </c>
      <c r="C43" t="s" s="6">
        <v>27</v>
      </c>
      <c r="D43" t="s" s="6">
        <v>27</v>
      </c>
      <c r="E43" s="7">
        <v>5929</v>
      </c>
      <c r="F43" s="8">
        <v>44676</v>
      </c>
      <c r="G43" t="s" s="6">
        <v>118</v>
      </c>
      <c r="H43" s="9"/>
    </row>
    <row r="44" ht="20.05" customHeight="1">
      <c r="A44" t="s" s="6">
        <v>95</v>
      </c>
      <c r="B44" t="s" s="6">
        <v>119</v>
      </c>
      <c r="C44" t="s" s="6">
        <v>27</v>
      </c>
      <c r="D44" t="s" s="6">
        <v>27</v>
      </c>
      <c r="E44" s="7">
        <v>18430</v>
      </c>
      <c r="F44" s="8">
        <v>44676</v>
      </c>
      <c r="G44" t="s" s="6">
        <v>120</v>
      </c>
      <c r="H44" t="s" s="6">
        <v>121</v>
      </c>
    </row>
    <row r="45" ht="20.05" customHeight="1">
      <c r="A45" t="s" s="6">
        <v>95</v>
      </c>
      <c r="B45" t="s" s="6">
        <v>122</v>
      </c>
      <c r="C45" t="s" s="6">
        <v>27</v>
      </c>
      <c r="D45" t="s" s="6">
        <v>123</v>
      </c>
      <c r="E45" s="7">
        <v>8778</v>
      </c>
      <c r="F45" s="8">
        <v>44677</v>
      </c>
      <c r="G45" t="s" s="6">
        <v>124</v>
      </c>
      <c r="H45" s="9"/>
    </row>
    <row r="46" ht="20.05" customHeight="1">
      <c r="A46" t="s" s="6">
        <v>95</v>
      </c>
      <c r="B46" t="s" s="6">
        <v>125</v>
      </c>
      <c r="C46" t="s" s="6">
        <v>27</v>
      </c>
      <c r="D46" t="s" s="6">
        <v>27</v>
      </c>
      <c r="E46" s="7">
        <v>4290</v>
      </c>
      <c r="F46" s="8">
        <v>44677</v>
      </c>
      <c r="G46" t="s" s="6">
        <v>126</v>
      </c>
      <c r="H46" s="9"/>
    </row>
    <row r="47" ht="20.05" customHeight="1">
      <c r="A47" t="s" s="6">
        <v>71</v>
      </c>
      <c r="B47" t="s" s="6">
        <v>127</v>
      </c>
      <c r="C47" t="s" s="6">
        <v>27</v>
      </c>
      <c r="D47" t="s" s="6">
        <v>27</v>
      </c>
      <c r="E47" s="7">
        <v>530</v>
      </c>
      <c r="F47" s="8">
        <v>44677</v>
      </c>
      <c r="G47" t="s" s="6">
        <v>128</v>
      </c>
      <c r="H47" s="9"/>
    </row>
    <row r="48" ht="20.05" customHeight="1">
      <c r="A48" t="s" s="6">
        <v>71</v>
      </c>
      <c r="B48" t="s" s="6">
        <v>129</v>
      </c>
      <c r="C48" t="s" s="6">
        <v>27</v>
      </c>
      <c r="D48" t="s" s="6">
        <v>27</v>
      </c>
      <c r="E48" s="7">
        <v>550</v>
      </c>
      <c r="F48" s="8">
        <v>44677</v>
      </c>
      <c r="G48" t="s" s="6">
        <v>130</v>
      </c>
      <c r="H48" s="9"/>
    </row>
    <row r="49" ht="20.05" customHeight="1">
      <c r="A49" t="s" s="6">
        <v>71</v>
      </c>
      <c r="B49" t="s" s="6">
        <v>129</v>
      </c>
      <c r="C49" t="s" s="6">
        <v>27</v>
      </c>
      <c r="D49" t="s" s="6">
        <v>27</v>
      </c>
      <c r="E49" s="7">
        <v>220</v>
      </c>
      <c r="F49" s="8">
        <v>44677</v>
      </c>
      <c r="G49" t="s" s="6">
        <v>131</v>
      </c>
      <c r="H49" s="9"/>
    </row>
    <row r="50" ht="20.25" customHeight="1">
      <c r="A50" t="s" s="11">
        <v>8</v>
      </c>
      <c r="B50" t="s" s="11">
        <v>132</v>
      </c>
      <c r="C50" t="s" s="11">
        <v>133</v>
      </c>
      <c r="D50" t="s" s="11">
        <v>134</v>
      </c>
      <c r="E50" s="12">
        <v>12800</v>
      </c>
      <c r="F50" s="13">
        <v>44681</v>
      </c>
      <c r="G50" t="s" s="11">
        <v>12</v>
      </c>
      <c r="H50" s="14"/>
    </row>
    <row r="51" ht="20.25" customHeight="1">
      <c r="A51" t="s" s="15">
        <v>135</v>
      </c>
      <c r="B51" s="16"/>
      <c r="C51" s="16"/>
      <c r="D51" s="16"/>
      <c r="E51" s="17">
        <f>SUM(E2:E50)</f>
        <v>349273.8</v>
      </c>
      <c r="F51" s="16"/>
      <c r="G51" s="16"/>
      <c r="H51" s="16"/>
    </row>
  </sheetData>
  <conditionalFormatting sqref="E1:E51">
    <cfRule type="cellIs" dxfId="0" priority="1" operator="greaterThan" stopIfTrue="1">
      <formula>10000</formula>
    </cfRule>
  </conditionalFormatting>
  <pageMargins left="0.5" right="0.5" top="0.75" bottom="0.75" header="0.277778" footer="0.277778"/>
  <pageSetup firstPageNumber="1" fitToHeight="1" fitToWidth="1" scale="62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